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F13"/>
  <c r="F24" s="1"/>
  <c r="F196" l="1"/>
  <c r="I196"/>
  <c r="J196"/>
  <c r="G196"/>
</calcChain>
</file>

<file path=xl/sharedStrings.xml><?xml version="1.0" encoding="utf-8"?>
<sst xmlns="http://schemas.openxmlformats.org/spreadsheetml/2006/main" count="228" uniqueCount="67">
  <si>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</si>
  <si>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</si>
  <si>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</si>
  <si>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</si>
  <si>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</si>
  <si>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</si>
  <si>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</si>
  <si>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</si>
  <si>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</si>
  <si>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</si>
  <si>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</si>
  <si>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</si>
  <si>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</si>
  <si>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</si>
  <si>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</si>
  <si>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</si>
  <si>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</si>
  <si>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</si>
  <si>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</si>
  <si>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</si>
  <si>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</si>
  <si>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</si>
  <si>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</si>
  <si>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</si>
  <si>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</si>
  <si>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</si>
  <si>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</si>
  <si>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</si>
  <si>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</si>
  <si>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</si>
  <si>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</si>
  <si>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</si>
  <si>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</si>
  <si>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</si>
  <si>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</si>
  <si>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</si>
  <si>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</si>
  <si>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</si>
  <si>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</si>
  <si>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</si>
  <si>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Ордина</t>
  </si>
  <si>
    <t>МАОУ "Первомайская средняя школа"</t>
  </si>
  <si>
    <t>пшеничный</t>
  </si>
  <si>
    <t>компот из свежих яблок</t>
  </si>
  <si>
    <t>чай с лимоном и сахаром</t>
  </si>
  <si>
    <t>овощи</t>
  </si>
  <si>
    <t>гуляш мясной с макаронами отварными</t>
  </si>
  <si>
    <t>чай с сахаром и лимоном</t>
  </si>
  <si>
    <t>булка школьная</t>
  </si>
  <si>
    <t>тефтели мясные с кашей гречневой рассыпчатой с соусом</t>
  </si>
  <si>
    <t>сок фруктовый</t>
  </si>
  <si>
    <t>пирожок со сгущенкой</t>
  </si>
  <si>
    <t>Котлета мясная с макаронами отварными с сыром</t>
  </si>
  <si>
    <t>пирожок с повидлом</t>
  </si>
  <si>
    <t>шницель из говядины с рисом отварным с соусом</t>
  </si>
  <si>
    <t>булка с яйцом</t>
  </si>
  <si>
    <t>Курица тушеная с морковью с кашей гречневой рассыпчатой</t>
  </si>
  <si>
    <t>ватрушка  с творогом</t>
  </si>
  <si>
    <t>пирожок с котлетой</t>
  </si>
  <si>
    <t>каша пшенная</t>
  </si>
  <si>
    <t>котлета мясная с кашей гречневой рассыпчатой с соусом</t>
  </si>
  <si>
    <t>кисель "Витошка"</t>
  </si>
  <si>
    <t>булка с сыром и яйцом</t>
  </si>
  <si>
    <t>гуляш мясной с рисом отварным</t>
  </si>
  <si>
    <t>напиток "Витошка"</t>
  </si>
  <si>
    <t>тефтеля мясная с картофельным пюре с соусом</t>
  </si>
  <si>
    <t>витушка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</si>
</sst>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7" activePane="bottomRight" state="frozen"/>
      <selection pane="topRight" activeCell="E1" sqref="E1"/>
      <selection pane="bottomLeft" activeCell="A6" sqref="A6"/>
      <selection pane="bottomRight" activeCell="Q84" sqref="Q8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225</v>
      </c>
      <c r="G6" s="40">
        <v>18.059999999999999</v>
      </c>
      <c r="H6" s="40">
        <v>17.190000000000001</v>
      </c>
      <c r="I6" s="40">
        <v>35.799999999999997</v>
      </c>
      <c r="J6" s="40">
        <v>370.8</v>
      </c>
      <c r="K6" s="41">
        <v>482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0.3</v>
      </c>
      <c r="H8" s="43">
        <v>0</v>
      </c>
      <c r="I8" s="43">
        <v>6.7</v>
      </c>
      <c r="J8" s="43">
        <v>27.9</v>
      </c>
      <c r="K8" s="44">
        <v>726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1.91</v>
      </c>
      <c r="H9" s="43">
        <v>0.2</v>
      </c>
      <c r="I9" s="43">
        <v>12.29</v>
      </c>
      <c r="J9" s="43">
        <v>58.58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48</v>
      </c>
      <c r="F11" s="43">
        <v>50</v>
      </c>
      <c r="G11" s="43">
        <v>0.83</v>
      </c>
      <c r="H11" s="43">
        <v>1.58</v>
      </c>
      <c r="I11" s="43">
        <v>28.3</v>
      </c>
      <c r="J11" s="43">
        <v>144.83000000000001</v>
      </c>
      <c r="K11" s="44">
        <v>545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21.099999999999998</v>
      </c>
      <c r="H13" s="19">
        <f t="shared" si="0"/>
        <v>18.97</v>
      </c>
      <c r="I13" s="19">
        <f t="shared" si="0"/>
        <v>83.09</v>
      </c>
      <c r="J13" s="19">
        <f t="shared" si="0"/>
        <v>602.11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21.099999999999998</v>
      </c>
      <c r="H24" s="32">
        <f t="shared" si="4"/>
        <v>18.97</v>
      </c>
      <c r="I24" s="32">
        <f t="shared" si="4"/>
        <v>83.09</v>
      </c>
      <c r="J24" s="32">
        <f t="shared" si="4"/>
        <v>602.11</v>
      </c>
      <c r="K24" s="32"/>
      <c r="L24" s="32">
        <f t="shared" ref="L24" si="5">L13+L23</f>
        <v>0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235</v>
      </c>
      <c r="G25" s="40">
        <v>17.329999999999998</v>
      </c>
      <c r="H25" s="40">
        <v>14</v>
      </c>
      <c r="I25" s="40">
        <v>43.23</v>
      </c>
      <c r="J25" s="40">
        <v>368.5</v>
      </c>
      <c r="K25" s="41">
        <v>444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0.1</v>
      </c>
      <c r="I27" s="43">
        <v>7.9</v>
      </c>
      <c r="J27" s="43">
        <v>32.700000000000003</v>
      </c>
      <c r="K27" s="44">
        <v>644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1.91</v>
      </c>
      <c r="H28" s="43">
        <v>0.2</v>
      </c>
      <c r="I28" s="43">
        <v>12.29</v>
      </c>
      <c r="J28" s="43">
        <v>58.58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51</v>
      </c>
      <c r="F30" s="43">
        <v>75</v>
      </c>
      <c r="G30" s="43">
        <v>2.4</v>
      </c>
      <c r="H30" s="43">
        <v>9.9</v>
      </c>
      <c r="I30" s="43">
        <v>28</v>
      </c>
      <c r="J30" s="43">
        <v>210.5</v>
      </c>
      <c r="K30" s="44">
        <v>549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21.74</v>
      </c>
      <c r="H32" s="19">
        <f t="shared" ref="H32" si="7">SUM(H25:H31)</f>
        <v>24.2</v>
      </c>
      <c r="I32" s="19">
        <f t="shared" ref="I32" si="8">SUM(I25:I31)</f>
        <v>91.419999999999987</v>
      </c>
      <c r="J32" s="19">
        <f t="shared" ref="J32:L32" si="9">SUM(J25:J31)</f>
        <v>670.28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535</v>
      </c>
      <c r="G43" s="32">
        <f t="shared" ref="G43" si="14">G32+G42</f>
        <v>21.74</v>
      </c>
      <c r="H43" s="32">
        <f t="shared" ref="H43" si="15">H32+H42</f>
        <v>24.2</v>
      </c>
      <c r="I43" s="32">
        <f t="shared" ref="I43" si="16">I32+I42</f>
        <v>91.419999999999987</v>
      </c>
      <c r="J43" s="32">
        <f t="shared" ref="J43:L43" si="17">J32+J42</f>
        <v>670.28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230</v>
      </c>
      <c r="G44" s="40">
        <v>18.64</v>
      </c>
      <c r="H44" s="40">
        <v>16.89</v>
      </c>
      <c r="I44" s="40">
        <v>42.6</v>
      </c>
      <c r="J44" s="40">
        <v>396.79</v>
      </c>
      <c r="K44" s="41">
        <v>472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0.15</v>
      </c>
      <c r="H46" s="43">
        <v>0.14000000000000001</v>
      </c>
      <c r="I46" s="43">
        <v>9.93</v>
      </c>
      <c r="J46" s="43">
        <v>41.5</v>
      </c>
      <c r="K46" s="44">
        <v>726</v>
      </c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1.91</v>
      </c>
      <c r="H47" s="43">
        <v>0.2</v>
      </c>
      <c r="I47" s="43">
        <v>12.29</v>
      </c>
      <c r="J47" s="43">
        <v>58.58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53</v>
      </c>
      <c r="F49" s="43">
        <v>75</v>
      </c>
      <c r="G49" s="43">
        <v>2.4</v>
      </c>
      <c r="H49" s="43">
        <v>9.9</v>
      </c>
      <c r="I49" s="43">
        <v>28</v>
      </c>
      <c r="J49" s="43">
        <v>210.5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23.099999999999998</v>
      </c>
      <c r="H51" s="19">
        <f t="shared" ref="H51" si="19">SUM(H44:H50)</f>
        <v>27.130000000000003</v>
      </c>
      <c r="I51" s="19">
        <f t="shared" ref="I51" si="20">SUM(I44:I50)</f>
        <v>92.82</v>
      </c>
      <c r="J51" s="19">
        <f t="shared" ref="J51:L51" si="21">SUM(J44:J50)</f>
        <v>707.37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23.099999999999998</v>
      </c>
      <c r="H62" s="32">
        <f t="shared" ref="H62" si="27">H51+H61</f>
        <v>27.130000000000003</v>
      </c>
      <c r="I62" s="32">
        <f t="shared" ref="I62" si="28">I51+I61</f>
        <v>92.82</v>
      </c>
      <c r="J62" s="32">
        <f t="shared" ref="J62:L62" si="29">J51+J61</f>
        <v>707.37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235</v>
      </c>
      <c r="G63" s="40">
        <v>15.49</v>
      </c>
      <c r="H63" s="40">
        <v>15.88</v>
      </c>
      <c r="I63" s="40">
        <v>48.72</v>
      </c>
      <c r="J63" s="40">
        <v>398.24</v>
      </c>
      <c r="K63" s="41">
        <v>601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>
        <v>0.1</v>
      </c>
      <c r="I65" s="43">
        <v>7.9</v>
      </c>
      <c r="J65" s="43">
        <v>32.700000000000003</v>
      </c>
      <c r="K65" s="44">
        <v>639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1.91</v>
      </c>
      <c r="H66" s="43">
        <v>0.2</v>
      </c>
      <c r="I66" s="43">
        <v>12.29</v>
      </c>
      <c r="J66" s="43">
        <v>58.58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55</v>
      </c>
      <c r="F68" s="43">
        <v>80</v>
      </c>
      <c r="G68" s="43">
        <v>8.3000000000000007</v>
      </c>
      <c r="H68" s="43">
        <v>14.1</v>
      </c>
      <c r="I68" s="43">
        <v>17.899999999999999</v>
      </c>
      <c r="J68" s="43">
        <v>215.3</v>
      </c>
      <c r="K68" s="44">
        <v>797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25.8</v>
      </c>
      <c r="H70" s="19">
        <f t="shared" ref="H70" si="31">SUM(H63:H69)</f>
        <v>30.28</v>
      </c>
      <c r="I70" s="19">
        <f t="shared" ref="I70" si="32">SUM(I63:I69)</f>
        <v>86.81</v>
      </c>
      <c r="J70" s="19">
        <f t="shared" ref="J70:L70" si="33">SUM(J63:J69)</f>
        <v>704.81999999999994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25.8</v>
      </c>
      <c r="H81" s="32">
        <f t="shared" ref="H81" si="39">H70+H80</f>
        <v>30.28</v>
      </c>
      <c r="I81" s="32">
        <f t="shared" ref="I81" si="40">I70+I80</f>
        <v>86.81</v>
      </c>
      <c r="J81" s="32">
        <f t="shared" ref="J81:L81" si="41">J70+J80</f>
        <v>704.81999999999994</v>
      </c>
      <c r="K81" s="32"/>
      <c r="L81" s="32">
        <f t="shared" si="41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225</v>
      </c>
      <c r="G82" s="40">
        <v>18.88</v>
      </c>
      <c r="H82" s="40">
        <v>10.58</v>
      </c>
      <c r="I82" s="40">
        <v>39.299999999999997</v>
      </c>
      <c r="J82" s="40">
        <v>328.5</v>
      </c>
      <c r="K82" s="41">
        <v>466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>
        <v>714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25</v>
      </c>
      <c r="G85" s="43">
        <v>1.91</v>
      </c>
      <c r="H85" s="43">
        <v>0.2</v>
      </c>
      <c r="I85" s="43">
        <v>12.29</v>
      </c>
      <c r="J85" s="43">
        <v>58.58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57</v>
      </c>
      <c r="F87" s="43">
        <v>75</v>
      </c>
      <c r="G87" s="43">
        <v>10</v>
      </c>
      <c r="H87" s="43">
        <v>5</v>
      </c>
      <c r="I87" s="43">
        <v>23</v>
      </c>
      <c r="J87" s="43">
        <v>186</v>
      </c>
      <c r="K87" s="44">
        <v>541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31.09</v>
      </c>
      <c r="H89" s="19">
        <f t="shared" ref="H89" si="43">SUM(H82:H88)</f>
        <v>15.78</v>
      </c>
      <c r="I89" s="19">
        <f t="shared" ref="I89" si="44">SUM(I82:I88)</f>
        <v>81.289999999999992</v>
      </c>
      <c r="J89" s="19">
        <f t="shared" ref="J89:L89" si="45">SUM(J82:J88)</f>
        <v>600.98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525</v>
      </c>
      <c r="G100" s="32">
        <f t="shared" ref="G100" si="50">G89+G99</f>
        <v>31.09</v>
      </c>
      <c r="H100" s="32">
        <f t="shared" ref="H100" si="51">H89+H99</f>
        <v>15.78</v>
      </c>
      <c r="I100" s="32">
        <f t="shared" ref="I100" si="52">I89+I99</f>
        <v>81.289999999999992</v>
      </c>
      <c r="J100" s="32">
        <f t="shared" ref="J100:L100" si="53">J89+J99</f>
        <v>600.98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225</v>
      </c>
      <c r="G101" s="40">
        <v>18.059999999999999</v>
      </c>
      <c r="H101" s="40">
        <v>17.190000000000001</v>
      </c>
      <c r="I101" s="40">
        <v>35.799999999999997</v>
      </c>
      <c r="J101" s="40">
        <v>370.8</v>
      </c>
      <c r="K101" s="41">
        <v>482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0.15</v>
      </c>
      <c r="H103" s="43">
        <v>0.14000000000000001</v>
      </c>
      <c r="I103" s="43">
        <v>9.93</v>
      </c>
      <c r="J103" s="43">
        <v>41.5</v>
      </c>
      <c r="K103" s="44">
        <v>644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1.91</v>
      </c>
      <c r="H104" s="43">
        <v>0.2</v>
      </c>
      <c r="I104" s="43">
        <v>12.29</v>
      </c>
      <c r="J104" s="43">
        <v>58.58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55</v>
      </c>
      <c r="F106" s="43">
        <v>80</v>
      </c>
      <c r="G106" s="43">
        <v>8.3000000000000007</v>
      </c>
      <c r="H106" s="43">
        <v>14.1</v>
      </c>
      <c r="I106" s="43">
        <v>17.899999999999999</v>
      </c>
      <c r="J106" s="43">
        <v>215.3</v>
      </c>
      <c r="K106" s="44">
        <v>797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28.419999999999998</v>
      </c>
      <c r="H108" s="19">
        <f t="shared" si="54"/>
        <v>31.630000000000003</v>
      </c>
      <c r="I108" s="19">
        <f t="shared" si="54"/>
        <v>75.919999999999987</v>
      </c>
      <c r="J108" s="19">
        <f t="shared" si="54"/>
        <v>686.18000000000006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28.419999999999998</v>
      </c>
      <c r="H119" s="32">
        <f t="shared" ref="H119" si="59">H108+H118</f>
        <v>31.630000000000003</v>
      </c>
      <c r="I119" s="32">
        <f t="shared" ref="I119" si="60">I108+I118</f>
        <v>75.919999999999987</v>
      </c>
      <c r="J119" s="32">
        <f t="shared" ref="J119:L119" si="61">J108+J118</f>
        <v>686.18000000000006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8.3000000000000007</v>
      </c>
      <c r="H120" s="40">
        <v>10.199999999999999</v>
      </c>
      <c r="I120" s="40">
        <v>37.6</v>
      </c>
      <c r="J120" s="40">
        <v>274.89999999999998</v>
      </c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0.1</v>
      </c>
      <c r="H122" s="43">
        <v>0.1</v>
      </c>
      <c r="I122" s="43">
        <v>7.9</v>
      </c>
      <c r="J122" s="43">
        <v>32.700000000000003</v>
      </c>
      <c r="K122" s="44">
        <v>639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25</v>
      </c>
      <c r="G123" s="43">
        <v>1.91</v>
      </c>
      <c r="H123" s="43">
        <v>0.2</v>
      </c>
      <c r="I123" s="43">
        <v>12.29</v>
      </c>
      <c r="J123" s="43">
        <v>58.58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58</v>
      </c>
      <c r="F125" s="43">
        <v>75</v>
      </c>
      <c r="G125" s="43">
        <v>10</v>
      </c>
      <c r="H125" s="43">
        <v>11</v>
      </c>
      <c r="I125" s="43">
        <v>37</v>
      </c>
      <c r="J125" s="43">
        <v>292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20.310000000000002</v>
      </c>
      <c r="H127" s="19">
        <f t="shared" si="62"/>
        <v>21.5</v>
      </c>
      <c r="I127" s="19">
        <f t="shared" si="62"/>
        <v>94.789999999999992</v>
      </c>
      <c r="J127" s="19">
        <f t="shared" si="62"/>
        <v>658.18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20.310000000000002</v>
      </c>
      <c r="H138" s="32">
        <f t="shared" ref="H138" si="67">H127+H137</f>
        <v>21.5</v>
      </c>
      <c r="I138" s="32">
        <f t="shared" ref="I138" si="68">I127+I137</f>
        <v>94.789999999999992</v>
      </c>
      <c r="J138" s="32">
        <f t="shared" ref="J138:L138" si="69">J127+J137</f>
        <v>658.18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225</v>
      </c>
      <c r="G139" s="40">
        <v>18.27</v>
      </c>
      <c r="H139" s="40">
        <v>15.64</v>
      </c>
      <c r="I139" s="40">
        <v>46.5</v>
      </c>
      <c r="J139" s="40">
        <v>398.94</v>
      </c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</v>
      </c>
      <c r="H141" s="43">
        <v>0</v>
      </c>
      <c r="I141" s="43">
        <v>24</v>
      </c>
      <c r="J141" s="43">
        <v>95</v>
      </c>
      <c r="K141" s="44">
        <v>648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1.91</v>
      </c>
      <c r="H142" s="43">
        <v>0.2</v>
      </c>
      <c r="I142" s="43">
        <v>12.29</v>
      </c>
      <c r="J142" s="43">
        <v>58.58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45</v>
      </c>
      <c r="E144" s="42" t="s">
        <v>62</v>
      </c>
      <c r="F144" s="43">
        <v>80</v>
      </c>
      <c r="G144" s="43">
        <v>8</v>
      </c>
      <c r="H144" s="43">
        <v>14</v>
      </c>
      <c r="I144" s="43">
        <v>18</v>
      </c>
      <c r="J144" s="43">
        <v>215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28.18</v>
      </c>
      <c r="H146" s="19">
        <f t="shared" si="70"/>
        <v>29.84</v>
      </c>
      <c r="I146" s="19">
        <f t="shared" si="70"/>
        <v>100.78999999999999</v>
      </c>
      <c r="J146" s="19">
        <f t="shared" si="70"/>
        <v>767.52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28.18</v>
      </c>
      <c r="H157" s="32">
        <f t="shared" ref="H157" si="75">H146+H156</f>
        <v>29.84</v>
      </c>
      <c r="I157" s="32">
        <f t="shared" ref="I157" si="76">I146+I156</f>
        <v>100.78999999999999</v>
      </c>
      <c r="J157" s="32">
        <f t="shared" ref="J157:L157" si="77">J146+J156</f>
        <v>767.52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225</v>
      </c>
      <c r="G158" s="40">
        <v>16.36</v>
      </c>
      <c r="H158" s="40">
        <v>17.09</v>
      </c>
      <c r="I158" s="40">
        <v>39.5</v>
      </c>
      <c r="J158" s="40">
        <v>377.5</v>
      </c>
      <c r="K158" s="41">
        <v>591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</v>
      </c>
      <c r="H160" s="43">
        <v>0</v>
      </c>
      <c r="I160" s="43">
        <v>24</v>
      </c>
      <c r="J160" s="43">
        <v>95</v>
      </c>
      <c r="K160" s="44">
        <v>639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1.91</v>
      </c>
      <c r="H161" s="43">
        <v>0.2</v>
      </c>
      <c r="I161" s="43">
        <v>12.29</v>
      </c>
      <c r="J161" s="43">
        <v>58.58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48</v>
      </c>
      <c r="F163" s="43">
        <v>50</v>
      </c>
      <c r="G163" s="43">
        <v>0.83</v>
      </c>
      <c r="H163" s="43">
        <v>1.58</v>
      </c>
      <c r="I163" s="43">
        <v>28.3</v>
      </c>
      <c r="J163" s="43">
        <v>144.83000000000001</v>
      </c>
      <c r="K163" s="44">
        <v>797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19.099999999999998</v>
      </c>
      <c r="H165" s="19">
        <f t="shared" si="78"/>
        <v>18.869999999999997</v>
      </c>
      <c r="I165" s="19">
        <f t="shared" si="78"/>
        <v>104.08999999999999</v>
      </c>
      <c r="J165" s="19">
        <f t="shared" si="78"/>
        <v>675.91000000000008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19.099999999999998</v>
      </c>
      <c r="H176" s="32">
        <f t="shared" ref="H176" si="83">H165+H175</f>
        <v>18.869999999999997</v>
      </c>
      <c r="I176" s="32">
        <f t="shared" ref="I176" si="84">I165+I175</f>
        <v>104.08999999999999</v>
      </c>
      <c r="J176" s="32">
        <f t="shared" ref="J176:L176" si="85">J165+J175</f>
        <v>675.91000000000008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235</v>
      </c>
      <c r="G177" s="40">
        <v>12.23</v>
      </c>
      <c r="H177" s="40">
        <v>12.9</v>
      </c>
      <c r="I177" s="40">
        <v>27.03</v>
      </c>
      <c r="J177" s="40">
        <v>274.2</v>
      </c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0.1</v>
      </c>
      <c r="H179" s="43">
        <v>0.1</v>
      </c>
      <c r="I179" s="43">
        <v>7.9</v>
      </c>
      <c r="J179" s="43">
        <v>32.700000000000003</v>
      </c>
      <c r="K179" s="44">
        <v>639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1.91</v>
      </c>
      <c r="H180" s="43">
        <v>0.2</v>
      </c>
      <c r="I180" s="43">
        <v>12.29</v>
      </c>
      <c r="J180" s="43">
        <v>58.58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66</v>
      </c>
      <c r="F182" s="43">
        <v>75</v>
      </c>
      <c r="G182" s="43">
        <v>1</v>
      </c>
      <c r="H182" s="43">
        <v>2</v>
      </c>
      <c r="I182" s="43">
        <v>28</v>
      </c>
      <c r="J182" s="43">
        <v>145</v>
      </c>
      <c r="K182" s="44">
        <v>797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15.24</v>
      </c>
      <c r="H184" s="19">
        <f t="shared" si="86"/>
        <v>15.2</v>
      </c>
      <c r="I184" s="19">
        <f t="shared" si="86"/>
        <v>75.22</v>
      </c>
      <c r="J184" s="19">
        <f t="shared" si="86"/>
        <v>510.47999999999996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535</v>
      </c>
      <c r="G195" s="32">
        <f t="shared" ref="G195" si="90">G184+G194</f>
        <v>15.24</v>
      </c>
      <c r="H195" s="32">
        <f t="shared" ref="H195" si="91">H184+H194</f>
        <v>15.2</v>
      </c>
      <c r="I195" s="32">
        <f t="shared" ref="I195" si="92">I184+I194</f>
        <v>75.22</v>
      </c>
      <c r="J195" s="32">
        <f t="shared" ref="J195:L195" si="93">J184+J194</f>
        <v>510.47999999999996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23.408000000000001</v>
      </c>
      <c r="H196" s="34">
        <f t="shared" si="94"/>
        <v>23.34</v>
      </c>
      <c r="I196" s="34">
        <f t="shared" si="94"/>
        <v>88.623999999999995</v>
      </c>
      <c r="J196" s="34">
        <f t="shared" si="94"/>
        <v>658.38300000000004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</cp:lastModifiedBy>
  <dcterms:created xsi:type="dcterms:W3CDTF">2022-05-16T14:23:56Z</dcterms:created>
  <dcterms:modified xsi:type="dcterms:W3CDTF">2024-12-04T08:55:52Z</dcterms:modified>
</cp:coreProperties>
</file>